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<sst xmlns="http://schemas.openxmlformats.org/spreadsheetml/2006/main" count="26" uniqueCount="24">
  <si>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Объекты выполнения работ</t>
  </si>
  <si>
    <t>Виды работ</t>
  </si>
  <si>
    <t>Един. Измер</t>
  </si>
  <si>
    <t>Объемы работ за год</t>
  </si>
  <si>
    <t>шт.</t>
  </si>
  <si>
    <t>План текущего ремонта на 2019 г.</t>
  </si>
  <si>
    <t>м2</t>
  </si>
  <si>
    <t>шт</t>
  </si>
  <si>
    <t>м.п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</si>
  <si>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</si>
  <si>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</si>
  <si>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</si>
  <si>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</si>
  <si>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</si>
  <si>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</si>
  <si>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ул. Устюженская 3</t>
  </si>
  <si>
    <t xml:space="preserve"> Крыши</t>
  </si>
  <si>
    <t>Огнезащитная обработка стропильной системы</t>
  </si>
  <si>
    <t xml:space="preserve">Ремонт кровли 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</si>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</sst>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3.375" style="3" customWidth="1"/>
    <col min="2" max="2" width="37.00390625" style="3" customWidth="1"/>
    <col min="3" max="3" width="7.875" style="3" customWidth="1"/>
    <col min="4" max="4" width="8.875" style="10" customWidth="1"/>
    <col min="5" max="5" width="11.625" style="3" customWidth="1"/>
    <col min="6" max="6" width="9.625" style="3" bestFit="1" customWidth="1"/>
    <col min="7" max="7" width="10.75390625" style="3" customWidth="1"/>
    <col min="8" max="16384" width="9.125" style="3" customWidth="1"/>
  </cols>
  <sheetData>
    <row r="1" spans="1:5" ht="18.75" customHeight="1">
      <c r="A1" s="1"/>
      <c r="B1" s="1" t="s">
        <v>15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9.5" customHeight="1">
      <c r="A6" s="17" t="s">
        <v>16</v>
      </c>
      <c r="B6" s="18" t="s">
        <v>17</v>
      </c>
      <c r="C6" s="5" t="s">
        <v>6</v>
      </c>
      <c r="D6" s="7"/>
      <c r="E6" s="11">
        <f>4.8*D6</f>
        <v>0</v>
      </c>
    </row>
    <row r="7" spans="1:5" ht="16.5" customHeight="1">
      <c r="A7" s="19"/>
      <c r="B7" s="18" t="s">
        <v>18</v>
      </c>
      <c r="C7" s="5" t="s">
        <v>6</v>
      </c>
      <c r="D7" s="20">
        <v>17</v>
      </c>
      <c r="E7" s="8">
        <f>731.31*D7</f>
        <v>12432.269999999999</v>
      </c>
    </row>
    <row r="8" spans="1:5" ht="39" customHeight="1">
      <c r="A8" s="15" t="s">
        <v>9</v>
      </c>
      <c r="B8" s="9" t="s">
        <v>10</v>
      </c>
      <c r="C8" s="5" t="s">
        <v>11</v>
      </c>
      <c r="D8" s="7"/>
      <c r="E8" s="11"/>
    </row>
    <row r="9" spans="1:5" ht="15.75">
      <c r="A9" s="16"/>
      <c r="B9" s="9" t="s">
        <v>12</v>
      </c>
      <c r="C9" s="5" t="s">
        <v>7</v>
      </c>
      <c r="D9" s="7">
        <v>2</v>
      </c>
      <c r="E9" s="12">
        <f>92.12*D9</f>
        <v>184.24</v>
      </c>
    </row>
    <row r="10" spans="1:5" ht="15.75">
      <c r="A10" s="16"/>
      <c r="B10" s="9" t="s">
        <v>13</v>
      </c>
      <c r="C10" s="5" t="s">
        <v>7</v>
      </c>
      <c r="D10" s="7"/>
      <c r="E10" s="12">
        <f>546.92*D10</f>
        <v>0</v>
      </c>
    </row>
    <row r="11" spans="1:5" ht="15.75">
      <c r="A11" s="21"/>
      <c r="B11" s="9" t="s">
        <v>14</v>
      </c>
      <c r="C11" s="5" t="s">
        <v>8</v>
      </c>
      <c r="D11" s="13">
        <v>3.923</v>
      </c>
      <c r="E11" s="8">
        <f>258.31*D11</f>
        <v>1013.35013</v>
      </c>
    </row>
    <row r="12" spans="1:5" ht="22.5" customHeight="1">
      <c r="A12" s="22" t="s">
        <v>19</v>
      </c>
      <c r="B12" s="18" t="s">
        <v>20</v>
      </c>
      <c r="C12" s="5"/>
      <c r="D12" s="7">
        <v>10</v>
      </c>
      <c r="E12" s="8">
        <f>921.35*D12</f>
        <v>9213.5</v>
      </c>
    </row>
    <row r="13" spans="1:5" ht="15.75">
      <c r="A13" s="23"/>
      <c r="B13" s="9" t="s">
        <v>21</v>
      </c>
      <c r="C13" s="5" t="s">
        <v>22</v>
      </c>
      <c r="D13" s="7"/>
      <c r="E13" s="12">
        <f>1351.97*D13</f>
        <v>0</v>
      </c>
    </row>
    <row r="14" spans="1:5" ht="15.75">
      <c r="A14" s="24"/>
      <c r="B14" s="9" t="s">
        <v>23</v>
      </c>
      <c r="C14" s="5" t="s">
        <v>4</v>
      </c>
      <c r="D14" s="7"/>
      <c r="E14" s="11">
        <v>24300</v>
      </c>
    </row>
    <row r="15" spans="1:5" ht="15.75">
      <c r="A15" s="1"/>
      <c r="B15" s="1"/>
      <c r="C15" s="1"/>
      <c r="D15" s="2"/>
      <c r="E15" s="14">
        <f>SUM(E6:E14)</f>
        <v>47143.36013</v>
      </c>
    </row>
  </sheetData>
  <sheetProtection/>
  <mergeCells count="2">
    <mergeCell ref="A8:A10"/>
    <mergeCell ref="A12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2019-06-19T05:28:31Z</dcterms:modified>
  <cp:category/>
  <cp:version/>
  <cp:contentType/>
  <cp:contentStatus/>
</cp:coreProperties>
</file>